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90" activeTab="0"/>
  </bookViews>
  <sheets>
    <sheet name="Bord-groupe" sheetId="1" r:id="rId1"/>
    <sheet name="Notice" sheetId="2" r:id="rId2"/>
  </sheets>
  <definedNames>
    <definedName name="_xlnm.Print_Area" localSheetId="0">'Bord-groupe'!$A$1:$H$54</definedName>
    <definedName name="_xlnm.Print_Area" localSheetId="1">'Notice'!$B$1:$D$44</definedName>
  </definedNames>
  <calcPr fullCalcOnLoad="1"/>
</workbook>
</file>

<file path=xl/sharedStrings.xml><?xml version="1.0" encoding="utf-8"?>
<sst xmlns="http://schemas.openxmlformats.org/spreadsheetml/2006/main" count="109" uniqueCount="96">
  <si>
    <t xml:space="preserve">Groupe : </t>
  </si>
  <si>
    <t xml:space="preserve">N° bordereau : </t>
  </si>
  <si>
    <t xml:space="preserve">Période : </t>
  </si>
  <si>
    <t xml:space="preserve">Montant : </t>
  </si>
  <si>
    <t xml:space="preserve">au </t>
  </si>
  <si>
    <t>Comptes</t>
  </si>
  <si>
    <t>Montants</t>
  </si>
  <si>
    <t>Nature</t>
  </si>
  <si>
    <t>Débit</t>
  </si>
  <si>
    <t>Crédit</t>
  </si>
  <si>
    <t xml:space="preserve">Ecritures saisies et enregistrées au groupe le : </t>
  </si>
  <si>
    <t>Solde Débit</t>
  </si>
  <si>
    <t>Solde Crédit</t>
  </si>
  <si>
    <t xml:space="preserve">VERSEMENT </t>
  </si>
  <si>
    <t xml:space="preserve">Date envoi : </t>
  </si>
  <si>
    <t xml:space="preserve">Auteur : </t>
  </si>
  <si>
    <t xml:space="preserve">N° PC : </t>
  </si>
  <si>
    <t>(Débit)</t>
  </si>
  <si>
    <t>Compte</t>
  </si>
  <si>
    <t xml:space="preserve">(Crédit) </t>
  </si>
  <si>
    <t xml:space="preserve">Montant </t>
  </si>
  <si>
    <t xml:space="preserve"> </t>
  </si>
  <si>
    <t xml:space="preserve">Reste part siège  (adhésion et réserve) : 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</si>
  <si>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</si>
  <si>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</si>
  <si>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</si>
  <si>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</si>
  <si>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</si>
  <si>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</si>
  <si>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</si>
  <si>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</si>
  <si>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</si>
  <si>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</si>
  <si>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</si>
  <si>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</si>
  <si>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</si>
  <si>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p</t>
  </si>
  <si>
    <t>Bordereau modèle : juin 2014</t>
  </si>
  <si>
    <t>Partie réservée aux traitements au siège</t>
  </si>
  <si>
    <t xml:space="preserve">Règlement total reçu : </t>
  </si>
  <si>
    <t>Le calcul se fait automatiquement</t>
  </si>
  <si>
    <t>Date d'enregistrement du mouvement Ciel (écriture en débit et en crédit)</t>
  </si>
  <si>
    <t>Montant  de la ligne "Part siège"  (débit)</t>
  </si>
  <si>
    <t>Saisir la date de constat du reliquat en ligne 4671.</t>
  </si>
  <si>
    <t>Saisir le solde correspondant.</t>
  </si>
  <si>
    <t xml:space="preserve">Journal : </t>
  </si>
  <si>
    <t xml:space="preserve">N°  rel. bancaire : </t>
  </si>
  <si>
    <t xml:space="preserve">N° rel. bancaire : </t>
  </si>
  <si>
    <t>NOTICE POUR LE SERVICE DU BORDEREAU DE VERSEMENT AU SIEGE</t>
  </si>
  <si>
    <t xml:space="preserve">Report automatique </t>
  </si>
  <si>
    <t xml:space="preserve">N° mouvement : </t>
  </si>
  <si>
    <t xml:space="preserve">du  : </t>
  </si>
  <si>
    <t>a-b-c</t>
  </si>
  <si>
    <t>Identification et bloc contrôle comptable groupe</t>
  </si>
  <si>
    <t>Saisie des chiffres issus de la liste des paiements</t>
  </si>
  <si>
    <t xml:space="preserve">Saisie des informations d'enregistrement Compta  Ciel </t>
  </si>
  <si>
    <t>Le support est une feuille excel. Certaines rubriques sont alimentées automatiquement.  Ces rubriques sont protégées et grisées.</t>
  </si>
  <si>
    <t>BORDEREAU DE VERSEMENT AU SIEGE</t>
  </si>
  <si>
    <t xml:space="preserve">Date : </t>
  </si>
  <si>
    <t xml:space="preserve">Dont abonnement TTC inclus : </t>
  </si>
  <si>
    <t xml:space="preserve">Message/signature : </t>
  </si>
  <si>
    <t>Période : mois de la fin de période ( janvier, février, mars, juin, septembre, décembre).</t>
  </si>
  <si>
    <t>Nom du groupe, de préférence sous forme :  ANR 999  (exemple :ANR  034)                                et    numéro du bordereau  (1, 2, 3, 4, 5, 6).</t>
  </si>
  <si>
    <r>
      <rPr>
        <b/>
        <sz val="12"/>
        <color indexed="8"/>
        <rFont val="Calibri"/>
        <family val="2"/>
      </rPr>
      <t>Bloc contrôle comptable  du groupe</t>
    </r>
    <r>
      <rPr>
        <sz val="12"/>
        <color indexed="8"/>
        <rFont val="Calibri"/>
        <family val="2"/>
      </rPr>
      <t xml:space="preserve"> : Saisir les information n° de PC, de mouvement, code journal (préservi), code analytyque (préservi). </t>
    </r>
    <r>
      <rPr>
        <b/>
        <sz val="12"/>
        <color indexed="8"/>
        <rFont val="Calibri"/>
        <family val="2"/>
      </rPr>
      <t>Le bordereau est la PC</t>
    </r>
    <r>
      <rPr>
        <sz val="12"/>
        <color indexed="8"/>
        <rFont val="Calibri"/>
        <family val="2"/>
      </rPr>
      <t>, des pièces justificatives pourront être annêxées. Le numéro du relevé bancaire sera saisi ultérieurement.</t>
    </r>
  </si>
  <si>
    <t xml:space="preserve">REVUES  </t>
  </si>
  <si>
    <t xml:space="preserve">Adhésion part groupe (70%) : </t>
  </si>
  <si>
    <t xml:space="preserve">COMPTABILITE </t>
  </si>
  <si>
    <t xml:space="preserve">Référence "Liste des paiements de Monanr"  : </t>
  </si>
  <si>
    <t xml:space="preserve">Chèque n°  ou Virt : </t>
  </si>
  <si>
    <r>
      <rPr>
        <sz val="12"/>
        <color indexed="8"/>
        <rFont val="Calibri"/>
        <family val="2"/>
      </rPr>
      <t>LBP groupe</t>
    </r>
    <r>
      <rPr>
        <b/>
        <sz val="12"/>
        <color indexed="8"/>
        <rFont val="Calibri"/>
        <family val="2"/>
      </rPr>
      <t xml:space="preserve"> 5141 0000 : </t>
    </r>
  </si>
  <si>
    <t>4672 0000 :</t>
  </si>
  <si>
    <t xml:space="preserve">4671 0000 : </t>
  </si>
  <si>
    <t xml:space="preserve">Nota bene : Reliquat restant sur les comptes 4671 0000 (part siège) et 4672 0000 Abonnements : </t>
  </si>
  <si>
    <t xml:space="preserve">Adhésion Part Siège  (30%) : </t>
  </si>
  <si>
    <t xml:space="preserve">Revues Montant  Siège : </t>
  </si>
  <si>
    <t xml:space="preserve">Date du dernier  export pris en compte : </t>
  </si>
  <si>
    <t>COTISATIONS EXPORTEES</t>
  </si>
  <si>
    <t xml:space="preserve"> Adhésions Total  Exportées :</t>
  </si>
  <si>
    <t xml:space="preserve">Revues Total Exportées : </t>
  </si>
  <si>
    <r>
      <t xml:space="preserve">Période du listage des paiements demandé (afin de </t>
    </r>
    <r>
      <rPr>
        <b/>
        <sz val="12"/>
        <color indexed="8"/>
        <rFont val="Calibri"/>
        <family val="2"/>
      </rPr>
      <t>déterminer les exportés</t>
    </r>
    <r>
      <rPr>
        <sz val="12"/>
        <color indexed="8"/>
        <rFont val="Calibri"/>
        <family val="2"/>
      </rPr>
      <t>) à Monanr métier</t>
    </r>
  </si>
  <si>
    <t xml:space="preserve">Saisir les montants (totalisés -que les exportés- feuille excel) des Adhésions et des revues. </t>
  </si>
  <si>
    <t xml:space="preserve">Revues Nombre  : </t>
  </si>
  <si>
    <r>
      <t xml:space="preserve"> </t>
    </r>
    <r>
      <rPr>
        <sz val="12"/>
        <color indexed="8"/>
        <rFont val="Calibri"/>
        <family val="2"/>
      </rPr>
      <t xml:space="preserve">Part Adhésions Siège </t>
    </r>
    <r>
      <rPr>
        <b/>
        <sz val="12"/>
        <color indexed="8"/>
        <rFont val="Calibri"/>
        <family val="2"/>
      </rPr>
      <t xml:space="preserve">4671 0000 : </t>
    </r>
  </si>
  <si>
    <t>Dernière date des paiements exportés vers la comptabilité</t>
  </si>
  <si>
    <t>Saisir la date de constat du reliquat en ligne 4672</t>
  </si>
  <si>
    <t>BQ</t>
  </si>
  <si>
    <r>
      <rPr>
        <sz val="12"/>
        <color indexed="8"/>
        <rFont val="Calibri"/>
        <family val="2"/>
      </rPr>
      <t>Abonnements Siège</t>
    </r>
    <r>
      <rPr>
        <b/>
        <sz val="12"/>
        <color indexed="8"/>
        <rFont val="Calibri"/>
        <family val="2"/>
      </rPr>
      <t xml:space="preserve"> 4672 0000 : </t>
    </r>
  </si>
  <si>
    <t>Abonnement</t>
  </si>
  <si>
    <r>
      <rPr>
        <sz val="12"/>
        <color indexed="8"/>
        <rFont val="Calibri"/>
        <family val="2"/>
      </rPr>
      <t xml:space="preserve">Abonnés Revue    </t>
    </r>
    <r>
      <rPr>
        <b/>
        <sz val="12"/>
        <color indexed="8"/>
        <rFont val="Calibri"/>
        <family val="2"/>
      </rPr>
      <t xml:space="preserve"> 4673 1000 :</t>
    </r>
  </si>
  <si>
    <t>Dont Abonnés revue :</t>
  </si>
  <si>
    <t>Date de saisie</t>
  </si>
  <si>
    <t>5112 0000</t>
  </si>
  <si>
    <t>7061 2000</t>
  </si>
  <si>
    <t>7061 2XXX</t>
  </si>
  <si>
    <t>Bordereau modèle    Juin 2021</t>
  </si>
  <si>
    <t xml:space="preserve">Abonnements Montant  Siège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</si>
</sst>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52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62" fillId="0" borderId="28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NumberFormat="1" applyFont="1" applyAlignment="1" quotePrefix="1">
      <alignment horizontal="right" vertical="center"/>
    </xf>
    <xf numFmtId="0" fontId="49" fillId="0" borderId="29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6" fillId="0" borderId="0" xfId="0" applyNumberFormat="1" applyFont="1" applyAlignment="1">
      <alignment horizontal="center" vertical="center"/>
    </xf>
    <xf numFmtId="166" fontId="61" fillId="33" borderId="31" xfId="0" applyNumberFormat="1" applyFont="1" applyFill="1" applyBorder="1" applyAlignment="1" applyProtection="1">
      <alignment horizontal="center" vertical="center"/>
      <protection locked="0"/>
    </xf>
    <xf numFmtId="166" fontId="61" fillId="33" borderId="32" xfId="0" applyNumberFormat="1" applyFont="1" applyFill="1" applyBorder="1" applyAlignment="1" applyProtection="1">
      <alignment horizontal="center" vertical="center"/>
      <protection locked="0"/>
    </xf>
    <xf numFmtId="166" fontId="61" fillId="34" borderId="3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vertical="center"/>
    </xf>
    <xf numFmtId="0" fontId="53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21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62" fillId="0" borderId="3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66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62" fillId="7" borderId="0" xfId="0" applyFont="1" applyFill="1" applyBorder="1" applyAlignment="1">
      <alignment horizontal="left" vertical="center"/>
    </xf>
    <xf numFmtId="0" fontId="62" fillId="7" borderId="0" xfId="0" applyFont="1" applyFill="1" applyAlignment="1">
      <alignment horizontal="left" vertical="center"/>
    </xf>
    <xf numFmtId="0" fontId="61" fillId="7" borderId="35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166" fontId="62" fillId="7" borderId="36" xfId="0" applyNumberFormat="1" applyFont="1" applyFill="1" applyBorder="1" applyAlignment="1">
      <alignment horizontal="center" vertical="center"/>
    </xf>
    <xf numFmtId="166" fontId="62" fillId="7" borderId="37" xfId="0" applyNumberFormat="1" applyFont="1" applyFill="1" applyBorder="1" applyAlignment="1">
      <alignment horizontal="center" vertical="center"/>
    </xf>
    <xf numFmtId="166" fontId="62" fillId="7" borderId="38" xfId="0" applyNumberFormat="1" applyFont="1" applyFill="1" applyBorder="1" applyAlignment="1">
      <alignment horizontal="center" vertical="center"/>
    </xf>
    <xf numFmtId="2" fontId="58" fillId="7" borderId="37" xfId="0" applyNumberFormat="1" applyFont="1" applyFill="1" applyBorder="1" applyAlignment="1">
      <alignment horizontal="center" vertical="center"/>
    </xf>
    <xf numFmtId="0" fontId="61" fillId="7" borderId="25" xfId="0" applyFont="1" applyFill="1" applyBorder="1" applyAlignment="1">
      <alignment vertical="center"/>
    </xf>
    <xf numFmtId="14" fontId="62" fillId="7" borderId="10" xfId="0" applyNumberFormat="1" applyFont="1" applyFill="1" applyBorder="1" applyAlignment="1">
      <alignment horizontal="center" vertical="center"/>
    </xf>
    <xf numFmtId="14" fontId="62" fillId="7" borderId="34" xfId="0" applyNumberFormat="1" applyFont="1" applyFill="1" applyBorder="1" applyAlignment="1">
      <alignment horizontal="center" vertical="center"/>
    </xf>
    <xf numFmtId="14" fontId="62" fillId="7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6" fontId="62" fillId="7" borderId="39" xfId="0" applyNumberFormat="1" applyFont="1" applyFill="1" applyBorder="1" applyAlignment="1">
      <alignment horizontal="center" vertical="center"/>
    </xf>
    <xf numFmtId="166" fontId="62" fillId="7" borderId="40" xfId="0" applyNumberFormat="1" applyFont="1" applyFill="1" applyBorder="1" applyAlignment="1">
      <alignment horizontal="center" vertical="center"/>
    </xf>
    <xf numFmtId="166" fontId="61" fillId="34" borderId="41" xfId="0" applyNumberFormat="1" applyFont="1" applyFill="1" applyBorder="1" applyAlignment="1" applyProtection="1">
      <alignment horizontal="center" vertical="center"/>
      <protection locked="0"/>
    </xf>
    <xf numFmtId="166" fontId="61" fillId="34" borderId="37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Alignment="1">
      <alignment horizontal="center" vertical="center"/>
    </xf>
    <xf numFmtId="166" fontId="61" fillId="33" borderId="42" xfId="0" applyNumberFormat="1" applyFont="1" applyFill="1" applyBorder="1" applyAlignment="1" applyProtection="1">
      <alignment horizontal="center" vertical="center"/>
      <protection locked="0"/>
    </xf>
    <xf numFmtId="0" fontId="61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61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58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view="pageLayout" workbookViewId="0" topLeftCell="A34">
      <selection activeCell="E50" sqref="E50"/>
    </sheetView>
  </sheetViews>
  <sheetFormatPr defaultColWidth="11.421875" defaultRowHeight="15"/>
  <cols>
    <col min="1" max="1" width="1.421875" style="5" customWidth="1"/>
    <col min="2" max="2" width="17.7109375" style="75" customWidth="1"/>
    <col min="3" max="3" width="19.7109375" style="75" customWidth="1"/>
    <col min="4" max="4" width="15.8515625" style="75" customWidth="1"/>
    <col min="5" max="5" width="16.00390625" style="75" customWidth="1"/>
    <col min="6" max="6" width="17.140625" style="75" customWidth="1"/>
    <col min="7" max="7" width="15.140625" style="75" customWidth="1"/>
    <col min="8" max="8" width="1.57421875" style="75" customWidth="1"/>
    <col min="9" max="9" width="0.85546875" style="75" customWidth="1"/>
    <col min="10" max="16384" width="11.421875" style="75" customWidth="1"/>
  </cols>
  <sheetData>
    <row r="1" ht="6.75" customHeight="1"/>
    <row r="2" spans="1:7" ht="27" customHeight="1">
      <c r="A2" s="76"/>
      <c r="B2" s="90" t="s">
        <v>94</v>
      </c>
      <c r="C2" s="116" t="s">
        <v>57</v>
      </c>
      <c r="D2" s="116"/>
      <c r="E2" s="117"/>
      <c r="F2" s="19" t="s">
        <v>58</v>
      </c>
      <c r="G2" s="46"/>
    </row>
    <row r="3" spans="1:7" ht="15.75" thickBot="1">
      <c r="A3" s="43"/>
      <c r="B3" s="43"/>
      <c r="C3" s="116"/>
      <c r="D3" s="116"/>
      <c r="E3" s="117"/>
      <c r="F3" s="19"/>
      <c r="G3" s="78"/>
    </row>
    <row r="4" spans="2:7" ht="23.25" customHeight="1">
      <c r="B4" s="50" t="s">
        <v>0</v>
      </c>
      <c r="C4" s="91"/>
      <c r="D4" s="4" t="s">
        <v>2</v>
      </c>
      <c r="E4" s="92"/>
      <c r="F4" s="11" t="s">
        <v>16</v>
      </c>
      <c r="G4" s="93"/>
    </row>
    <row r="5" spans="3:7" ht="23.25" customHeight="1">
      <c r="C5" s="45"/>
      <c r="D5" s="4" t="s">
        <v>1</v>
      </c>
      <c r="E5" s="91"/>
      <c r="F5" s="12" t="s">
        <v>45</v>
      </c>
      <c r="G5" s="94" t="s">
        <v>85</v>
      </c>
    </row>
    <row r="6" spans="2:7" ht="23.25" customHeight="1">
      <c r="B6" s="56" t="s">
        <v>67</v>
      </c>
      <c r="C6" s="57"/>
      <c r="D6" s="57"/>
      <c r="E6" s="84"/>
      <c r="F6" s="19" t="s">
        <v>50</v>
      </c>
      <c r="G6" s="94"/>
    </row>
    <row r="7" spans="2:7" ht="23.25" customHeight="1" thickBot="1">
      <c r="B7" s="60" t="s">
        <v>51</v>
      </c>
      <c r="C7" s="102"/>
      <c r="D7" s="59" t="s">
        <v>4</v>
      </c>
      <c r="E7" s="101"/>
      <c r="F7" s="83" t="s">
        <v>46</v>
      </c>
      <c r="G7" s="44"/>
    </row>
    <row r="8" spans="2:7" ht="19.5" thickBot="1">
      <c r="B8" s="89"/>
      <c r="C8" s="88" t="s">
        <v>75</v>
      </c>
      <c r="D8" s="100"/>
      <c r="E8" s="85"/>
      <c r="F8" s="19"/>
      <c r="G8" s="46"/>
    </row>
    <row r="9" spans="2:5" ht="9.75" customHeight="1" thickTop="1">
      <c r="B9" s="61"/>
      <c r="C9" s="58"/>
      <c r="D9" s="58"/>
      <c r="E9" s="62" t="s">
        <v>21</v>
      </c>
    </row>
    <row r="10" spans="2:7" ht="6" customHeight="1" thickBot="1">
      <c r="B10" s="18"/>
      <c r="C10" s="82"/>
      <c r="D10" s="7"/>
      <c r="E10" s="82"/>
      <c r="F10" s="19"/>
      <c r="G10" s="78"/>
    </row>
    <row r="11" spans="1:8" ht="7.5" customHeight="1">
      <c r="A11" s="20"/>
      <c r="B11" s="21"/>
      <c r="C11" s="22"/>
      <c r="D11" s="22"/>
      <c r="E11" s="22"/>
      <c r="F11" s="22"/>
      <c r="G11" s="23"/>
      <c r="H11" s="24"/>
    </row>
    <row r="12" spans="1:8" ht="32.25" thickBot="1">
      <c r="A12" s="25"/>
      <c r="B12" s="86" t="s">
        <v>76</v>
      </c>
      <c r="C12" s="87" t="s">
        <v>77</v>
      </c>
      <c r="D12" s="95"/>
      <c r="E12" s="87" t="s">
        <v>78</v>
      </c>
      <c r="F12" s="96"/>
      <c r="G12" s="78"/>
      <c r="H12" s="26"/>
    </row>
    <row r="13" spans="1:8" ht="19.5" thickBot="1">
      <c r="A13" s="25"/>
      <c r="B13" s="78"/>
      <c r="C13" s="48" t="s">
        <v>65</v>
      </c>
      <c r="D13" s="68">
        <f>+D12*0.7</f>
        <v>0</v>
      </c>
      <c r="E13" s="18" t="s">
        <v>87</v>
      </c>
      <c r="F13" s="96"/>
      <c r="H13" s="26"/>
    </row>
    <row r="14" spans="1:8" ht="19.5" thickBot="1">
      <c r="A14" s="25"/>
      <c r="B14" s="78"/>
      <c r="C14" s="78"/>
      <c r="D14" s="78"/>
      <c r="E14" s="78"/>
      <c r="F14" s="48" t="s">
        <v>73</v>
      </c>
      <c r="G14" s="68">
        <f>+D12*0.3</f>
        <v>0</v>
      </c>
      <c r="H14" s="26"/>
    </row>
    <row r="15" spans="1:8" ht="19.5" thickBot="1">
      <c r="A15" s="25"/>
      <c r="B15" s="78"/>
      <c r="C15" s="78"/>
      <c r="D15" s="78"/>
      <c r="E15" s="118" t="s">
        <v>74</v>
      </c>
      <c r="F15" s="119"/>
      <c r="G15" s="110">
        <f>F12</f>
        <v>0</v>
      </c>
      <c r="H15" s="26"/>
    </row>
    <row r="16" spans="1:8" ht="19.5" thickBot="1">
      <c r="A16" s="25"/>
      <c r="B16" s="51" t="s">
        <v>64</v>
      </c>
      <c r="C16" s="52" t="s">
        <v>81</v>
      </c>
      <c r="D16" s="111">
        <f>+F12/9+F13/18</f>
        <v>0</v>
      </c>
      <c r="E16" s="118" t="s">
        <v>95</v>
      </c>
      <c r="F16" s="119"/>
      <c r="G16" s="69">
        <f>F13</f>
        <v>0</v>
      </c>
      <c r="H16" s="26"/>
    </row>
    <row r="17" spans="1:8" ht="9.75" customHeight="1" thickBot="1">
      <c r="A17" s="27"/>
      <c r="B17" s="81"/>
      <c r="C17" s="80"/>
      <c r="D17" s="28"/>
      <c r="E17" s="29"/>
      <c r="F17" s="28"/>
      <c r="G17" s="81"/>
      <c r="H17" s="30"/>
    </row>
    <row r="18" ht="8.25" customHeight="1"/>
    <row r="19" ht="6" customHeight="1"/>
    <row r="20" spans="2:7" ht="18.75">
      <c r="B20" s="63" t="s">
        <v>66</v>
      </c>
      <c r="E20" s="4" t="s">
        <v>10</v>
      </c>
      <c r="F20" s="99"/>
      <c r="G20" s="74"/>
    </row>
    <row r="21" spans="3:7" ht="15.75" thickBot="1">
      <c r="C21" s="1" t="s">
        <v>5</v>
      </c>
      <c r="D21" s="1" t="s">
        <v>6</v>
      </c>
      <c r="E21" s="53" t="s">
        <v>7</v>
      </c>
      <c r="G21" s="103"/>
    </row>
    <row r="22" spans="3:7" ht="18.75">
      <c r="C22" s="4" t="s">
        <v>82</v>
      </c>
      <c r="D22" s="97"/>
      <c r="E22" s="53" t="s">
        <v>8</v>
      </c>
      <c r="G22" s="103"/>
    </row>
    <row r="23" spans="3:5" ht="18.75">
      <c r="C23" s="104" t="s">
        <v>86</v>
      </c>
      <c r="D23" s="106"/>
      <c r="E23" s="53" t="s">
        <v>8</v>
      </c>
    </row>
    <row r="24" spans="3:5" ht="19.5" thickBot="1">
      <c r="C24" s="104" t="s">
        <v>88</v>
      </c>
      <c r="D24" s="105"/>
      <c r="E24" s="53" t="s">
        <v>8</v>
      </c>
    </row>
    <row r="25" spans="3:5" ht="19.5" thickBot="1">
      <c r="C25" s="4" t="s">
        <v>69</v>
      </c>
      <c r="D25" s="68">
        <f>+D22+D23+D24</f>
        <v>0</v>
      </c>
      <c r="E25" s="54" t="s">
        <v>9</v>
      </c>
    </row>
    <row r="26" ht="9" customHeight="1"/>
    <row r="27" spans="1:2" s="39" customFormat="1" ht="12.75">
      <c r="A27" s="38"/>
      <c r="B27" s="72" t="s">
        <v>72</v>
      </c>
    </row>
    <row r="28" spans="1:7" s="37" customFormat="1" ht="15">
      <c r="A28" s="5"/>
      <c r="C28" s="38" t="s">
        <v>11</v>
      </c>
      <c r="D28" s="38" t="s">
        <v>12</v>
      </c>
      <c r="F28" s="38" t="s">
        <v>11</v>
      </c>
      <c r="G28" s="38" t="s">
        <v>12</v>
      </c>
    </row>
    <row r="29" spans="1:7" s="10" customFormat="1" ht="15.75">
      <c r="A29" s="38"/>
      <c r="B29" s="40" t="s">
        <v>71</v>
      </c>
      <c r="C29" s="98">
        <v>0</v>
      </c>
      <c r="D29" s="98">
        <v>0</v>
      </c>
      <c r="E29" s="64" t="s">
        <v>70</v>
      </c>
      <c r="F29" s="98">
        <v>0</v>
      </c>
      <c r="G29" s="98">
        <v>0</v>
      </c>
    </row>
    <row r="30" spans="3:5" ht="8.25" customHeight="1" thickBot="1">
      <c r="C30" s="4"/>
      <c r="D30" s="32"/>
      <c r="E30" s="32"/>
    </row>
    <row r="31" spans="1:8" ht="8.25" customHeight="1">
      <c r="A31" s="20"/>
      <c r="B31" s="23"/>
      <c r="C31" s="23"/>
      <c r="D31" s="23"/>
      <c r="E31" s="23"/>
      <c r="F31" s="23"/>
      <c r="G31" s="23"/>
      <c r="H31" s="24"/>
    </row>
    <row r="32" spans="1:8" ht="19.5" thickBot="1">
      <c r="A32" s="25"/>
      <c r="B32" s="51" t="s">
        <v>13</v>
      </c>
      <c r="C32" s="41" t="s">
        <v>68</v>
      </c>
      <c r="D32" s="120"/>
      <c r="E32" s="120"/>
      <c r="F32" s="77" t="s">
        <v>3</v>
      </c>
      <c r="G32" s="69">
        <f>+D25</f>
        <v>0</v>
      </c>
      <c r="H32" s="26"/>
    </row>
    <row r="33" spans="1:8" ht="18.75">
      <c r="A33" s="25"/>
      <c r="B33" s="77" t="s">
        <v>15</v>
      </c>
      <c r="C33" s="121"/>
      <c r="D33" s="121"/>
      <c r="E33" s="122"/>
      <c r="F33" s="77" t="s">
        <v>14</v>
      </c>
      <c r="G33" s="74" t="s">
        <v>21</v>
      </c>
      <c r="H33" s="26"/>
    </row>
    <row r="34" spans="1:8" ht="15">
      <c r="A34" s="25"/>
      <c r="B34" s="33" t="s">
        <v>60</v>
      </c>
      <c r="C34" s="114"/>
      <c r="D34" s="115"/>
      <c r="E34" s="115"/>
      <c r="F34" s="115"/>
      <c r="G34" s="115"/>
      <c r="H34" s="26"/>
    </row>
    <row r="35" spans="1:8" ht="15">
      <c r="A35" s="25"/>
      <c r="B35" s="33"/>
      <c r="C35" s="113"/>
      <c r="D35" s="113"/>
      <c r="E35" s="113"/>
      <c r="F35" s="113"/>
      <c r="G35" s="113"/>
      <c r="H35" s="26"/>
    </row>
    <row r="36" spans="1:8" ht="15">
      <c r="A36" s="25"/>
      <c r="C36" s="114"/>
      <c r="D36" s="115"/>
      <c r="E36" s="115"/>
      <c r="F36" s="115"/>
      <c r="G36" s="115"/>
      <c r="H36" s="26"/>
    </row>
    <row r="37" spans="1:8" ht="8.25" customHeight="1" thickBot="1">
      <c r="A37" s="27"/>
      <c r="B37" s="81"/>
      <c r="C37" s="80"/>
      <c r="D37" s="81"/>
      <c r="E37" s="81"/>
      <c r="F37" s="81"/>
      <c r="G37" s="81"/>
      <c r="H37" s="30"/>
    </row>
    <row r="38" spans="2:7" ht="15.75" thickBot="1">
      <c r="B38" s="6"/>
      <c r="C38" s="6"/>
      <c r="D38" s="6"/>
      <c r="E38" s="6"/>
      <c r="F38" s="6"/>
      <c r="G38" s="6"/>
    </row>
    <row r="39" ht="15.75" thickTop="1">
      <c r="B39" s="8" t="s">
        <v>38</v>
      </c>
    </row>
    <row r="40" spans="5:6" ht="8.25" customHeight="1">
      <c r="E40" s="31"/>
      <c r="F40" s="31"/>
    </row>
    <row r="41" spans="4:6" ht="19.5" customHeight="1" thickBot="1">
      <c r="D41" s="2" t="s">
        <v>18</v>
      </c>
      <c r="F41" s="2" t="s">
        <v>20</v>
      </c>
    </row>
    <row r="42" spans="3:6" ht="21.75" customHeight="1" thickBot="1">
      <c r="C42" s="4" t="s">
        <v>39</v>
      </c>
      <c r="D42" s="73" t="s">
        <v>91</v>
      </c>
      <c r="E42" s="55" t="s">
        <v>17</v>
      </c>
      <c r="F42" s="70">
        <f>+G32</f>
        <v>0</v>
      </c>
    </row>
    <row r="43" spans="5:6" ht="9" customHeight="1" thickBot="1">
      <c r="E43" s="55" t="s">
        <v>21</v>
      </c>
      <c r="F43" s="71"/>
    </row>
    <row r="44" spans="3:6" ht="23.25" customHeight="1">
      <c r="C44" s="4" t="s">
        <v>59</v>
      </c>
      <c r="D44" s="73" t="s">
        <v>93</v>
      </c>
      <c r="E44" s="55" t="s">
        <v>19</v>
      </c>
      <c r="F44" s="107">
        <f>+D23</f>
        <v>0</v>
      </c>
    </row>
    <row r="45" spans="3:6" ht="20.25" customHeight="1">
      <c r="C45" s="4" t="s">
        <v>89</v>
      </c>
      <c r="D45" s="73" t="s">
        <v>92</v>
      </c>
      <c r="E45" s="55" t="s">
        <v>19</v>
      </c>
      <c r="F45" s="108">
        <f>D24</f>
        <v>0</v>
      </c>
    </row>
    <row r="46" spans="3:6" ht="23.25" customHeight="1">
      <c r="C46" s="47" t="s">
        <v>22</v>
      </c>
      <c r="D46" s="109">
        <v>75610000</v>
      </c>
      <c r="E46" s="55" t="s">
        <v>19</v>
      </c>
      <c r="F46" s="108">
        <f>+F42-F44-F45</f>
        <v>0</v>
      </c>
    </row>
    <row r="47" ht="12.75" customHeight="1">
      <c r="B47" s="10" t="s">
        <v>21</v>
      </c>
    </row>
    <row r="48" spans="1:7" ht="33" customHeight="1">
      <c r="A48" s="75"/>
      <c r="B48" s="112"/>
      <c r="C48" s="112"/>
      <c r="D48" s="112"/>
      <c r="E48" s="78"/>
      <c r="F48" s="15" t="s">
        <v>45</v>
      </c>
      <c r="G48" s="13"/>
    </row>
    <row r="49" spans="1:7" ht="33.75" customHeight="1">
      <c r="A49" s="75"/>
      <c r="B49" s="112"/>
      <c r="C49" s="112"/>
      <c r="D49" s="112"/>
      <c r="E49" s="78"/>
      <c r="F49" s="15" t="s">
        <v>16</v>
      </c>
      <c r="G49" s="13"/>
    </row>
    <row r="50" spans="1:7" ht="27" customHeight="1">
      <c r="A50" s="75"/>
      <c r="B50" s="79"/>
      <c r="C50" s="79"/>
      <c r="D50" s="79"/>
      <c r="E50" s="78"/>
      <c r="F50" s="65" t="s">
        <v>90</v>
      </c>
      <c r="G50" s="66"/>
    </row>
    <row r="51" spans="1:7" ht="34.5" customHeight="1" thickBot="1">
      <c r="A51" s="75"/>
      <c r="B51" s="112"/>
      <c r="C51" s="112"/>
      <c r="D51" s="112"/>
      <c r="E51" s="78"/>
      <c r="F51" s="16" t="s">
        <v>47</v>
      </c>
      <c r="G51" s="14"/>
    </row>
    <row r="52" spans="1:7" ht="21.75" customHeight="1">
      <c r="A52" s="75"/>
      <c r="C52" s="8"/>
      <c r="F52" s="4"/>
      <c r="G52" s="78"/>
    </row>
    <row r="53" ht="21.75" customHeight="1">
      <c r="A53" s="75"/>
    </row>
    <row r="54" ht="5.25" customHeight="1">
      <c r="A54" s="75"/>
    </row>
  </sheetData>
  <sheetProtection/>
  <mergeCells count="11">
    <mergeCell ref="E15:F15"/>
    <mergeCell ref="B51:D51"/>
    <mergeCell ref="C35:G35"/>
    <mergeCell ref="C36:G36"/>
    <mergeCell ref="B48:D48"/>
    <mergeCell ref="B49:D49"/>
    <mergeCell ref="C2:E3"/>
    <mergeCell ref="E16:F16"/>
    <mergeCell ref="D32:E32"/>
    <mergeCell ref="C33:E33"/>
    <mergeCell ref="C34:G3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8" r:id="rId1"/>
  <headerFooter>
    <oddHeader>&amp;R&amp;9ANR INFO 21-32
Annexe 2
01 juillet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3"/>
  <sheetViews>
    <sheetView showGridLines="0" view="pageLayout" workbookViewId="0" topLeftCell="A10">
      <selection activeCell="C33" sqref="C33"/>
    </sheetView>
  </sheetViews>
  <sheetFormatPr defaultColWidth="11.421875" defaultRowHeight="15"/>
  <cols>
    <col min="1" max="1" width="2.140625" style="0" customWidth="1"/>
    <col min="2" max="2" width="8.140625" style="5" customWidth="1"/>
    <col min="3" max="3" width="89.00390625" style="0" customWidth="1"/>
    <col min="4" max="4" width="2.421875" style="0" customWidth="1"/>
  </cols>
  <sheetData>
    <row r="1" ht="15">
      <c r="B1" s="9" t="s">
        <v>37</v>
      </c>
    </row>
    <row r="2" ht="19.5" customHeight="1">
      <c r="C2" s="3" t="s">
        <v>48</v>
      </c>
    </row>
    <row r="3" ht="16.5" customHeight="1">
      <c r="C3" s="3"/>
    </row>
    <row r="4" ht="31.5">
      <c r="C4" s="36" t="s">
        <v>56</v>
      </c>
    </row>
    <row r="5" ht="5.25" customHeight="1">
      <c r="C5" s="3"/>
    </row>
    <row r="6" ht="15.75">
      <c r="B6" s="42" t="s">
        <v>53</v>
      </c>
    </row>
    <row r="7" spans="2:3" ht="36.75" customHeight="1">
      <c r="B7" s="17" t="s">
        <v>23</v>
      </c>
      <c r="C7" s="35" t="s">
        <v>62</v>
      </c>
    </row>
    <row r="8" spans="2:3" ht="20.25" customHeight="1">
      <c r="B8" s="17" t="s">
        <v>24</v>
      </c>
      <c r="C8" s="35" t="s">
        <v>61</v>
      </c>
    </row>
    <row r="9" spans="2:3" ht="20.25" customHeight="1">
      <c r="B9" s="17" t="s">
        <v>25</v>
      </c>
      <c r="C9" s="34" t="s">
        <v>79</v>
      </c>
    </row>
    <row r="10" spans="2:3" ht="54.75" customHeight="1">
      <c r="B10" s="17" t="s">
        <v>52</v>
      </c>
      <c r="C10" s="35" t="s">
        <v>63</v>
      </c>
    </row>
    <row r="11" spans="2:3" ht="18" customHeight="1">
      <c r="B11" s="17" t="s">
        <v>26</v>
      </c>
      <c r="C11" s="36" t="s">
        <v>83</v>
      </c>
    </row>
    <row r="12" spans="2:3" ht="9" customHeight="1">
      <c r="B12" s="17"/>
      <c r="C12" s="35"/>
    </row>
    <row r="13" spans="2:3" ht="20.25" customHeight="1">
      <c r="B13" s="42" t="s">
        <v>54</v>
      </c>
      <c r="C13" s="35"/>
    </row>
    <row r="14" spans="2:3" ht="15.75">
      <c r="B14" s="17" t="s">
        <v>27</v>
      </c>
      <c r="C14" s="3" t="s">
        <v>80</v>
      </c>
    </row>
    <row r="15" spans="2:3" ht="15.75">
      <c r="B15" s="17" t="s">
        <v>28</v>
      </c>
      <c r="C15" s="34" t="s">
        <v>40</v>
      </c>
    </row>
    <row r="16" spans="2:3" ht="15.75">
      <c r="B16" s="17" t="s">
        <v>29</v>
      </c>
      <c r="C16" s="34" t="s">
        <v>40</v>
      </c>
    </row>
    <row r="17" spans="2:3" ht="7.5" customHeight="1">
      <c r="B17" s="17"/>
      <c r="C17" s="34"/>
    </row>
    <row r="18" spans="2:3" ht="15.75">
      <c r="B18" s="42" t="s">
        <v>55</v>
      </c>
      <c r="C18" s="34"/>
    </row>
    <row r="19" spans="2:3" ht="15.75">
      <c r="B19" s="17" t="s">
        <v>30</v>
      </c>
      <c r="C19" s="3" t="s">
        <v>41</v>
      </c>
    </row>
    <row r="20" spans="2:3" ht="15.75">
      <c r="B20" s="17" t="s">
        <v>31</v>
      </c>
      <c r="C20" s="34" t="s">
        <v>42</v>
      </c>
    </row>
    <row r="21" spans="2:3" ht="15.75">
      <c r="B21" s="17" t="s">
        <v>32</v>
      </c>
      <c r="C21" s="34" t="s">
        <v>49</v>
      </c>
    </row>
    <row r="22" spans="2:3" ht="15.75">
      <c r="B22" s="17" t="s">
        <v>33</v>
      </c>
      <c r="C22" s="34" t="s">
        <v>43</v>
      </c>
    </row>
    <row r="23" spans="2:3" ht="15.75">
      <c r="B23" s="17" t="s">
        <v>34</v>
      </c>
      <c r="C23" s="34" t="s">
        <v>44</v>
      </c>
    </row>
    <row r="24" spans="2:3" ht="9" customHeight="1">
      <c r="B24" s="17"/>
      <c r="C24" s="34"/>
    </row>
    <row r="25" spans="2:3" ht="15.75">
      <c r="B25" s="17" t="s">
        <v>35</v>
      </c>
      <c r="C25" s="34" t="s">
        <v>84</v>
      </c>
    </row>
    <row r="26" spans="2:3" ht="15.75">
      <c r="B26" s="17" t="s">
        <v>36</v>
      </c>
      <c r="C26" s="34" t="s">
        <v>44</v>
      </c>
    </row>
    <row r="27" spans="2:3" ht="15.75">
      <c r="B27" s="17"/>
      <c r="C27" s="34"/>
    </row>
    <row r="28" spans="2:3" ht="15.75">
      <c r="B28" s="17"/>
      <c r="C28" s="34"/>
    </row>
    <row r="29" spans="2:3" ht="14.25" customHeight="1">
      <c r="B29" s="17"/>
      <c r="C29" s="34"/>
    </row>
    <row r="30" spans="2:3" ht="15.75">
      <c r="B30" s="49"/>
      <c r="C30" s="34"/>
    </row>
    <row r="31" spans="2:3" ht="15.75">
      <c r="B31" s="17"/>
      <c r="C31" s="34"/>
    </row>
    <row r="32" spans="2:3" ht="15.75">
      <c r="B32" s="17"/>
      <c r="C32" s="34"/>
    </row>
    <row r="33" spans="2:3" ht="15.75">
      <c r="B33" s="17"/>
      <c r="C33" s="34"/>
    </row>
    <row r="34" spans="2:3" ht="15.75">
      <c r="B34" s="17"/>
      <c r="C34" s="34"/>
    </row>
    <row r="35" spans="2:3" ht="15.75">
      <c r="B35" s="17"/>
      <c r="C35" s="34"/>
    </row>
    <row r="36" spans="2:3" ht="15.75">
      <c r="B36" s="17"/>
      <c r="C36" s="123"/>
    </row>
    <row r="37" spans="2:3" ht="15.75">
      <c r="B37" s="17"/>
      <c r="C37" s="123"/>
    </row>
    <row r="38" spans="2:3" ht="15.75">
      <c r="B38" s="17"/>
      <c r="C38" s="34"/>
    </row>
    <row r="39" spans="2:3" ht="15.75">
      <c r="B39" s="17"/>
      <c r="C39" s="34"/>
    </row>
    <row r="40" spans="2:3" ht="15.75">
      <c r="B40" s="17"/>
      <c r="C40" s="34"/>
    </row>
    <row r="41" spans="2:3" ht="15.75">
      <c r="B41" s="17"/>
      <c r="C41" s="34"/>
    </row>
    <row r="42" spans="2:3" ht="15.75">
      <c r="B42" s="17"/>
      <c r="C42" s="34"/>
    </row>
    <row r="43" spans="2:3" ht="15.75">
      <c r="B43" s="67"/>
      <c r="C43" s="34"/>
    </row>
  </sheetData>
  <sheetProtection/>
  <mergeCells count="1">
    <mergeCell ref="C36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&amp;RANRINFO 15-11 du 19 février 2015 annexe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anrri</dc:creator>
  <cp:keywords/>
  <dc:description/>
  <cp:lastModifiedBy>Bocal</cp:lastModifiedBy>
  <cp:lastPrinted>2021-06-15T13:50:30Z</cp:lastPrinted>
  <dcterms:created xsi:type="dcterms:W3CDTF">2014-06-17T09:54:03Z</dcterms:created>
  <dcterms:modified xsi:type="dcterms:W3CDTF">2021-07-07T09:17:07Z</dcterms:modified>
  <cp:category/>
  <cp:version/>
  <cp:contentType/>
  <cp:contentStatus/>
</cp:coreProperties>
</file>